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20" yWindow="72" windowWidth="12120" windowHeight="9120" tabRatio="653"/>
  </bookViews>
  <sheets>
    <sheet name="Albertinoz" sheetId="28" r:id="rId1"/>
  </sheets>
  <calcPr calcId="145621" concurrentCalc="0"/>
</workbook>
</file>

<file path=xl/calcChain.xml><?xml version="1.0" encoding="utf-8"?>
<calcChain xmlns="http://schemas.openxmlformats.org/spreadsheetml/2006/main">
  <c r="J45" i="28" l="1"/>
  <c r="J47" i="28"/>
  <c r="L45" i="28"/>
  <c r="L47" i="28"/>
  <c r="L50" i="28"/>
  <c r="S53" i="28"/>
  <c r="Q53" i="28"/>
  <c r="T53" i="28"/>
  <c r="R53" i="28"/>
  <c r="U53" i="28"/>
  <c r="V53" i="28"/>
  <c r="S55" i="28"/>
  <c r="Q55" i="28"/>
  <c r="T55" i="28"/>
  <c r="R55" i="28"/>
  <c r="U55" i="28"/>
  <c r="V55" i="28"/>
  <c r="B45" i="28"/>
  <c r="C45" i="28"/>
  <c r="E45" i="28"/>
  <c r="D45" i="28"/>
  <c r="F45" i="28"/>
  <c r="G45" i="28"/>
  <c r="I45" i="28"/>
  <c r="H45" i="28"/>
  <c r="K45" i="28"/>
  <c r="M45" i="28"/>
  <c r="N45" i="28"/>
  <c r="B47" i="28"/>
  <c r="C47" i="28"/>
  <c r="E47" i="28"/>
  <c r="D47" i="28"/>
  <c r="F47" i="28"/>
  <c r="G47" i="28"/>
  <c r="I47" i="28"/>
  <c r="H47" i="28"/>
  <c r="K47" i="28"/>
  <c r="M47" i="28"/>
  <c r="N47" i="28"/>
  <c r="V51" i="28"/>
  <c r="V50" i="28"/>
  <c r="V49" i="28"/>
  <c r="V48" i="28"/>
  <c r="V47" i="28"/>
  <c r="V46" i="28"/>
  <c r="V45" i="28"/>
  <c r="V44" i="28"/>
  <c r="V43" i="28"/>
  <c r="V42" i="28"/>
  <c r="V41" i="28"/>
  <c r="V40" i="28"/>
  <c r="V39" i="28"/>
  <c r="V38" i="28"/>
  <c r="V37" i="28"/>
  <c r="V36" i="28"/>
  <c r="V35" i="28"/>
  <c r="V34" i="28"/>
  <c r="V33" i="28"/>
  <c r="V32" i="28"/>
  <c r="V31" i="28"/>
  <c r="V30" i="28"/>
  <c r="V29" i="28"/>
  <c r="V28" i="28"/>
  <c r="V27" i="28"/>
  <c r="V26" i="28"/>
  <c r="V25" i="28"/>
  <c r="V24" i="28"/>
  <c r="V23" i="28"/>
  <c r="V22" i="28"/>
  <c r="V21" i="28"/>
  <c r="V20" i="28"/>
  <c r="V19" i="28"/>
  <c r="V18" i="28"/>
  <c r="V17" i="28"/>
  <c r="V16" i="28"/>
  <c r="V15" i="28"/>
  <c r="V14" i="28"/>
  <c r="V13" i="28"/>
  <c r="V12" i="28"/>
  <c r="V11" i="28"/>
  <c r="V10" i="28"/>
  <c r="V9" i="28"/>
  <c r="V8" i="28"/>
  <c r="V7" i="28"/>
  <c r="V6" i="28"/>
  <c r="V5" i="28"/>
  <c r="V4" i="28"/>
  <c r="N43" i="28"/>
  <c r="N42" i="28"/>
  <c r="N41" i="28"/>
  <c r="N40" i="28"/>
  <c r="N39" i="28"/>
  <c r="N38" i="28"/>
  <c r="N37" i="28"/>
  <c r="N36" i="28"/>
  <c r="N35" i="28"/>
  <c r="N34" i="28"/>
  <c r="N33" i="28"/>
  <c r="N32" i="28"/>
  <c r="N31" i="28"/>
  <c r="N30" i="28"/>
  <c r="N29" i="28"/>
  <c r="N28" i="28"/>
  <c r="N27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N5" i="28"/>
  <c r="N4" i="28"/>
  <c r="Q58" i="28"/>
  <c r="R58" i="28"/>
  <c r="S58" i="28"/>
  <c r="T58" i="28"/>
  <c r="U58" i="28"/>
  <c r="V58" i="28"/>
  <c r="C50" i="28"/>
  <c r="B50" i="28"/>
  <c r="D50" i="28"/>
  <c r="E50" i="28"/>
  <c r="J50" i="28"/>
  <c r="K50" i="28"/>
  <c r="M50" i="28"/>
  <c r="N50" i="28"/>
</calcChain>
</file>

<file path=xl/sharedStrings.xml><?xml version="1.0" encoding="utf-8"?>
<sst xmlns="http://schemas.openxmlformats.org/spreadsheetml/2006/main" count="149" uniqueCount="113">
  <si>
    <t>Totale</t>
  </si>
  <si>
    <t>COSMIX</t>
  </si>
  <si>
    <t>Mancanti</t>
  </si>
  <si>
    <t>Rosa</t>
  </si>
  <si>
    <t>Azzurro</t>
  </si>
  <si>
    <t>Carne</t>
  </si>
  <si>
    <t>Nero</t>
  </si>
  <si>
    <t>Aquila - Batmor</t>
  </si>
  <si>
    <t>Centauro - Minotor</t>
  </si>
  <si>
    <t>Cerbero - Misamor</t>
  </si>
  <si>
    <t>Ciclope - Pneumator</t>
  </si>
  <si>
    <t>Cobra - Serpentor</t>
  </si>
  <si>
    <t>Dinosauro - Globulor</t>
  </si>
  <si>
    <t>Ercole - Herculor</t>
  </si>
  <si>
    <t>Fantasma - Fantasmor</t>
  </si>
  <si>
    <t>Faraone - Missilor</t>
  </si>
  <si>
    <t>Fobos - Exterminator</t>
  </si>
  <si>
    <t>Gigante - Revulsor</t>
  </si>
  <si>
    <t>Giusto - Toutankamor</t>
  </si>
  <si>
    <t>Golia - Superfor</t>
  </si>
  <si>
    <t>Guerriero Stellare - Mercuror</t>
  </si>
  <si>
    <t>Ira - Cometor</t>
  </si>
  <si>
    <t>Kamikaze - Luttor</t>
  </si>
  <si>
    <t>Maciste - Tetedemor</t>
  </si>
  <si>
    <t>Marte - Gigantor</t>
  </si>
  <si>
    <t>Mattone - Galacticor</t>
  </si>
  <si>
    <t>Medusa - Tentaculor</t>
  </si>
  <si>
    <t>Minotauro - Cornedor</t>
  </si>
  <si>
    <t>Nemesi - Meteor</t>
  </si>
  <si>
    <t>Rambo - Fulgor</t>
  </si>
  <si>
    <t>Samurai - Kamikazor</t>
  </si>
  <si>
    <t>Scudiero - Destructor</t>
  </si>
  <si>
    <t>Sfinge - Vulcanor</t>
  </si>
  <si>
    <t>Sirio - Gladiator</t>
  </si>
  <si>
    <t>Stentore - Hurlor</t>
  </si>
  <si>
    <t>Teiera - Teator</t>
  </si>
  <si>
    <t>Tenaglia - Pincedor</t>
  </si>
  <si>
    <t>Teseo - Atilor</t>
  </si>
  <si>
    <t>Tesoriere - Robotor</t>
  </si>
  <si>
    <t>Testa di Ferro - Cuirassor</t>
  </si>
  <si>
    <t>Testa di Roccia - Ordinator</t>
  </si>
  <si>
    <t>Testa di Stella - Jupitor</t>
  </si>
  <si>
    <t>Testa Piatta - Cavernor</t>
  </si>
  <si>
    <t>Toro - Terror</t>
  </si>
  <si>
    <t>Unicorno - Biscotor</t>
  </si>
  <si>
    <t>Vite - Vissor</t>
  </si>
  <si>
    <t>Accetta - Uranus</t>
  </si>
  <si>
    <t>Angelo - Angelus</t>
  </si>
  <si>
    <t>Banzai - Papyrus</t>
  </si>
  <si>
    <t>Bruto - Brutus</t>
  </si>
  <si>
    <t>Carbonaro - Carbonatus</t>
  </si>
  <si>
    <t>Cospiratore - Conspiratus</t>
  </si>
  <si>
    <t>Donnola - Indus</t>
  </si>
  <si>
    <t>Fama - Minus</t>
  </si>
  <si>
    <t>Fauno - Poignardus</t>
  </si>
  <si>
    <t>Fetonte - Mordicus</t>
  </si>
  <si>
    <t>Flash - Arcus</t>
  </si>
  <si>
    <t>I due nani - Debilus</t>
  </si>
  <si>
    <t>Il mascherato - Oraclus</t>
  </si>
  <si>
    <t>Il monaco - Mysterus</t>
  </si>
  <si>
    <t>Iride - Astronus</t>
  </si>
  <si>
    <t>Karate - Karatus</t>
  </si>
  <si>
    <t>Labirinto - Terminus</t>
  </si>
  <si>
    <t>Mefisto - Nostradamus</t>
  </si>
  <si>
    <t>Molla - Boudinus</t>
  </si>
  <si>
    <t>Nike - Draculus</t>
  </si>
  <si>
    <t>Oceano - Monstrus</t>
  </si>
  <si>
    <t>Oracolo - Tyranus</t>
  </si>
  <si>
    <t>Panico - Panicus</t>
  </si>
  <si>
    <t>Piedone - Combatus</t>
  </si>
  <si>
    <t>Piranha - Piranus</t>
  </si>
  <si>
    <t>Pluton - Frimus</t>
  </si>
  <si>
    <t>Pugno - Prospectus</t>
  </si>
  <si>
    <t>Satiro - Satirus</t>
  </si>
  <si>
    <t>Scarabeo - Scarabus</t>
  </si>
  <si>
    <t>Sciacallo - Bonus</t>
  </si>
  <si>
    <t>Segreto - Malus</t>
  </si>
  <si>
    <t>Spiedo - Hibernatus</t>
  </si>
  <si>
    <t>Sputafuoco - Dragonus</t>
  </si>
  <si>
    <t>Tantalo - Armurus</t>
  </si>
  <si>
    <t>Tarlo - Grofilus</t>
  </si>
  <si>
    <t>Terremoto - Ramolus</t>
  </si>
  <si>
    <t>Testa a punta - Ninjus</t>
  </si>
  <si>
    <t>Testa di scheletro - Squeletus</t>
  </si>
  <si>
    <t>Teste gemelle - Bicefalus</t>
  </si>
  <si>
    <t>Triangolo - Triangulus</t>
  </si>
  <si>
    <t>Vandalo - Vandalus</t>
  </si>
  <si>
    <t>Vendicatore - Coutelus</t>
  </si>
  <si>
    <t>Volpone - Metalus</t>
  </si>
  <si>
    <t>Vulcano - Pustulus</t>
  </si>
  <si>
    <t>Zero - Tournus</t>
  </si>
  <si>
    <t>Crono - Eklator</t>
  </si>
  <si>
    <t>Babele - Jemelus</t>
  </si>
  <si>
    <t>Sirena - Mefistus</t>
  </si>
  <si>
    <t>Dedalo - Labyrinthus</t>
  </si>
  <si>
    <t>perlato</t>
  </si>
  <si>
    <t>Arancio</t>
  </si>
  <si>
    <t>Lime</t>
  </si>
  <si>
    <t>Verde</t>
  </si>
  <si>
    <t>Grigio</t>
  </si>
  <si>
    <t>Bianco</t>
  </si>
  <si>
    <t>di 40</t>
  </si>
  <si>
    <t>di xx</t>
  </si>
  <si>
    <t>di 10</t>
  </si>
  <si>
    <t>di 20</t>
  </si>
  <si>
    <t>xx</t>
  </si>
  <si>
    <t>di 8</t>
  </si>
  <si>
    <t>trasp.</t>
  </si>
  <si>
    <t>Ghiaccio</t>
  </si>
  <si>
    <t>Totale pezzi</t>
  </si>
  <si>
    <t>di 208</t>
  </si>
  <si>
    <t>Totale collezione</t>
  </si>
  <si>
    <t>Mancanti certi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</si>
</sst>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9" x14ac:knownFonts="1">
    <font>
      <sz val="10"/>
      <name val="Arial"/>
    </font>
    <font>
      <sz val="8"/>
      <name val="Century Gothic"/>
      <family val="2"/>
    </font>
    <font>
      <sz val="8"/>
      <color indexed="9"/>
      <name val="Century Gothic"/>
      <family val="2"/>
    </font>
    <font>
      <b/>
      <sz val="8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sz val="9"/>
      <name val="ITCFranklinGothic LT BookCp"/>
    </font>
    <font>
      <sz val="9"/>
      <color indexed="9"/>
      <name val="ITCFranklinGothic LT BookCp"/>
    </font>
    <font>
      <b/>
      <sz val="10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darkGrid">
        <fgColor indexed="55"/>
        <bgColor indexed="22"/>
      </patternFill>
    </fill>
    <fill>
      <patternFill patternType="solid">
        <fgColor indexed="45"/>
        <bgColor indexed="23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indexed="23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A41D"/>
        <bgColor indexed="64"/>
      </patternFill>
    </fill>
    <fill>
      <patternFill patternType="solid">
        <fgColor rgb="FF69FF6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2F3F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10" borderId="1" xfId="0" applyFont="1" applyFill="1" applyBorder="1" applyAlignment="1" applyProtection="1">
      <alignment horizontal="center" vertical="center"/>
      <protection locked="0"/>
    </xf>
    <xf numFmtId="0" fontId="4" fillId="2" borderId="7" xfId="0" applyNumberFormat="1" applyFont="1" applyFill="1" applyBorder="1" applyAlignment="1" applyProtection="1">
      <alignment horizontal="center" vertical="center"/>
      <protection locked="0"/>
    </xf>
    <xf numFmtId="0" fontId="3" fillId="6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  <protection locked="0"/>
    </xf>
    <xf numFmtId="0" fontId="5" fillId="10" borderId="1" xfId="0" applyFont="1" applyFill="1" applyBorder="1" applyAlignment="1" applyProtection="1">
      <alignment horizontal="center" vertical="center"/>
      <protection locked="0"/>
    </xf>
    <xf numFmtId="0" fontId="4" fillId="14" borderId="8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11" borderId="1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12" borderId="1" xfId="0" applyFont="1" applyFill="1" applyBorder="1" applyAlignment="1" applyProtection="1">
      <alignment horizontal="center" vertical="center"/>
      <protection locked="0"/>
    </xf>
    <xf numFmtId="0" fontId="4" fillId="14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0" fontId="1" fillId="7" borderId="2" xfId="0" applyNumberFormat="1" applyFont="1" applyFill="1" applyBorder="1" applyAlignment="1">
      <alignment horizontal="center" vertical="center"/>
    </xf>
    <xf numFmtId="0" fontId="1" fillId="6" borderId="2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8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vertical="center"/>
    </xf>
    <xf numFmtId="0" fontId="1" fillId="16" borderId="2" xfId="0" applyNumberFormat="1" applyFont="1" applyFill="1" applyBorder="1" applyAlignment="1">
      <alignment horizontal="center" vertical="center"/>
    </xf>
    <xf numFmtId="0" fontId="3" fillId="16" borderId="1" xfId="0" applyNumberFormat="1" applyFont="1" applyFill="1" applyBorder="1" applyAlignment="1" applyProtection="1">
      <alignment horizontal="center" vertical="center"/>
      <protection locked="0"/>
    </xf>
    <xf numFmtId="0" fontId="1" fillId="17" borderId="2" xfId="0" applyNumberFormat="1" applyFont="1" applyFill="1" applyBorder="1" applyAlignment="1">
      <alignment horizontal="center" vertical="center"/>
    </xf>
    <xf numFmtId="0" fontId="3" fillId="17" borderId="1" xfId="0" applyNumberFormat="1" applyFont="1" applyFill="1" applyBorder="1" applyAlignment="1" applyProtection="1">
      <alignment horizontal="center" vertical="center"/>
      <protection locked="0"/>
    </xf>
    <xf numFmtId="0" fontId="1" fillId="18" borderId="2" xfId="0" applyNumberFormat="1" applyFont="1" applyFill="1" applyBorder="1" applyAlignment="1">
      <alignment horizontal="center" vertical="center"/>
    </xf>
    <xf numFmtId="0" fontId="3" fillId="18" borderId="4" xfId="0" applyNumberFormat="1" applyFont="1" applyFill="1" applyBorder="1" applyAlignment="1" applyProtection="1">
      <alignment horizontal="center" vertical="center"/>
      <protection locked="0"/>
    </xf>
    <xf numFmtId="0" fontId="3" fillId="19" borderId="4" xfId="0" applyNumberFormat="1" applyFont="1" applyFill="1" applyBorder="1" applyAlignment="1" applyProtection="1">
      <alignment horizontal="center" vertical="center"/>
      <protection locked="0"/>
    </xf>
    <xf numFmtId="0" fontId="3" fillId="20" borderId="4" xfId="0" applyNumberFormat="1" applyFont="1" applyFill="1" applyBorder="1" applyAlignment="1" applyProtection="1">
      <alignment horizontal="center" vertical="center"/>
      <protection locked="0"/>
    </xf>
    <xf numFmtId="0" fontId="1" fillId="21" borderId="3" xfId="0" applyFont="1" applyFill="1" applyBorder="1" applyAlignment="1">
      <alignment horizontal="center" vertical="center"/>
    </xf>
    <xf numFmtId="0" fontId="1" fillId="21" borderId="3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0" borderId="11" xfId="0" applyNumberFormat="1" applyFont="1" applyFill="1" applyBorder="1" applyAlignment="1">
      <alignment horizontal="center" vertical="center"/>
    </xf>
    <xf numFmtId="0" fontId="1" fillId="19" borderId="1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0" borderId="13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6" fillId="16" borderId="5" xfId="0" applyNumberFormat="1" applyFont="1" applyFill="1" applyBorder="1" applyAlignment="1">
      <alignment horizontal="center" vertical="center"/>
    </xf>
    <xf numFmtId="0" fontId="6" fillId="17" borderId="5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0" fontId="6" fillId="18" borderId="5" xfId="0" applyNumberFormat="1" applyFont="1" applyFill="1" applyBorder="1" applyAlignment="1">
      <alignment horizontal="center" vertical="center"/>
    </xf>
    <xf numFmtId="0" fontId="6" fillId="19" borderId="5" xfId="0" applyNumberFormat="1" applyFont="1" applyFill="1" applyBorder="1" applyAlignment="1">
      <alignment horizontal="center" vertical="center"/>
    </xf>
    <xf numFmtId="0" fontId="6" fillId="20" borderId="5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6" fillId="16" borderId="6" xfId="0" applyNumberFormat="1" applyFont="1" applyFill="1" applyBorder="1" applyAlignment="1">
      <alignment horizontal="center" vertical="center"/>
    </xf>
    <xf numFmtId="0" fontId="6" fillId="17" borderId="6" xfId="0" applyNumberFormat="1" applyFont="1" applyFill="1" applyBorder="1" applyAlignment="1">
      <alignment horizontal="center" vertical="center"/>
    </xf>
    <xf numFmtId="0" fontId="6" fillId="6" borderId="6" xfId="0" applyNumberFormat="1" applyFont="1" applyFill="1" applyBorder="1" applyAlignment="1">
      <alignment horizontal="center" vertical="center"/>
    </xf>
    <xf numFmtId="0" fontId="6" fillId="18" borderId="6" xfId="0" applyNumberFormat="1" applyFont="1" applyFill="1" applyBorder="1" applyAlignment="1">
      <alignment horizontal="center" vertical="center"/>
    </xf>
    <xf numFmtId="0" fontId="6" fillId="19" borderId="6" xfId="0" applyNumberFormat="1" applyFont="1" applyFill="1" applyBorder="1" applyAlignment="1">
      <alignment horizontal="center" vertical="center"/>
    </xf>
    <xf numFmtId="0" fontId="6" fillId="20" borderId="6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6" fillId="22" borderId="5" xfId="0" applyNumberFormat="1" applyFont="1" applyFill="1" applyBorder="1" applyAlignment="1">
      <alignment horizontal="center" vertical="center"/>
    </xf>
    <xf numFmtId="0" fontId="6" fillId="22" borderId="6" xfId="0" applyNumberFormat="1" applyFont="1" applyFill="1" applyBorder="1" applyAlignment="1">
      <alignment horizontal="center" vertical="center"/>
    </xf>
    <xf numFmtId="0" fontId="1" fillId="22" borderId="1" xfId="0" applyNumberFormat="1" applyFont="1" applyFill="1" applyBorder="1" applyAlignment="1">
      <alignment horizontal="center" vertical="center"/>
    </xf>
    <xf numFmtId="164" fontId="8" fillId="8" borderId="1" xfId="0" applyNumberFormat="1" applyFont="1" applyFill="1" applyBorder="1" applyAlignment="1" applyProtection="1">
      <alignment horizontal="center"/>
    </xf>
    <xf numFmtId="164" fontId="1" fillId="19" borderId="1" xfId="0" applyNumberFormat="1" applyFont="1" applyFill="1" applyBorder="1" applyAlignment="1">
      <alignment horizontal="center" vertical="center"/>
    </xf>
    <xf numFmtId="164" fontId="1" fillId="21" borderId="3" xfId="0" applyNumberFormat="1" applyFont="1" applyFill="1" applyBorder="1" applyAlignment="1">
      <alignment horizontal="center" vertical="center"/>
    </xf>
    <xf numFmtId="0" fontId="1" fillId="21" borderId="14" xfId="0" applyFont="1" applyFill="1" applyBorder="1" applyAlignment="1">
      <alignment horizontal="center" vertical="center"/>
    </xf>
    <xf numFmtId="0" fontId="1" fillId="21" borderId="1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1" fillId="16" borderId="5" xfId="0" applyNumberFormat="1" applyFont="1" applyFill="1" applyBorder="1" applyAlignment="1">
      <alignment horizontal="center" vertical="center"/>
    </xf>
    <xf numFmtId="0" fontId="1" fillId="17" borderId="5" xfId="0" applyNumberFormat="1" applyFont="1" applyFill="1" applyBorder="1" applyAlignment="1">
      <alignment horizontal="center" vertical="center"/>
    </xf>
    <xf numFmtId="0" fontId="1" fillId="6" borderId="5" xfId="0" applyNumberFormat="1" applyFont="1" applyFill="1" applyBorder="1" applyAlignment="1">
      <alignment horizontal="center" vertical="center"/>
    </xf>
    <xf numFmtId="0" fontId="1" fillId="18" borderId="5" xfId="0" applyNumberFormat="1" applyFont="1" applyFill="1" applyBorder="1" applyAlignment="1">
      <alignment horizontal="center" vertical="center"/>
    </xf>
    <xf numFmtId="0" fontId="1" fillId="19" borderId="5" xfId="0" applyNumberFormat="1" applyFont="1" applyFill="1" applyBorder="1" applyAlignment="1">
      <alignment horizontal="center" vertical="center"/>
    </xf>
    <xf numFmtId="0" fontId="1" fillId="20" borderId="7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1" fillId="16" borderId="6" xfId="0" applyNumberFormat="1" applyFont="1" applyFill="1" applyBorder="1" applyAlignment="1">
      <alignment horizontal="center" vertical="center"/>
    </xf>
    <xf numFmtId="0" fontId="1" fillId="17" borderId="6" xfId="0" applyNumberFormat="1" applyFont="1" applyFill="1" applyBorder="1" applyAlignment="1">
      <alignment horizontal="center" vertical="center"/>
    </xf>
    <xf numFmtId="0" fontId="1" fillId="6" borderId="6" xfId="0" applyNumberFormat="1" applyFont="1" applyFill="1" applyBorder="1" applyAlignment="1">
      <alignment horizontal="center" vertical="center"/>
    </xf>
    <xf numFmtId="0" fontId="1" fillId="18" borderId="6" xfId="0" applyNumberFormat="1" applyFont="1" applyFill="1" applyBorder="1" applyAlignment="1">
      <alignment horizontal="center" vertical="center"/>
    </xf>
    <xf numFmtId="0" fontId="1" fillId="19" borderId="6" xfId="0" applyNumberFormat="1" applyFont="1" applyFill="1" applyBorder="1" applyAlignment="1">
      <alignment horizontal="center" vertical="center"/>
    </xf>
    <xf numFmtId="0" fontId="1" fillId="20" borderId="9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14" borderId="8" xfId="0" applyFont="1" applyFill="1" applyBorder="1" applyAlignment="1" applyProtection="1">
      <alignment horizontal="center" vertical="center"/>
      <protection locked="0"/>
    </xf>
    <xf numFmtId="0" fontId="4" fillId="14" borderId="9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center" vertical="center"/>
    </xf>
    <xf numFmtId="0" fontId="3" fillId="20" borderId="1" xfId="0" applyNumberFormat="1" applyFont="1" applyFill="1" applyBorder="1" applyAlignment="1" applyProtection="1">
      <alignment horizontal="center" vertical="center"/>
      <protection locked="0"/>
    </xf>
    <xf numFmtId="0" fontId="1" fillId="20" borderId="2" xfId="0" applyFont="1" applyFill="1" applyBorder="1" applyAlignment="1">
      <alignment horizontal="center" vertical="center"/>
    </xf>
    <xf numFmtId="0" fontId="1" fillId="20" borderId="2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0" borderId="7" xfId="0" applyFont="1" applyFill="1" applyBorder="1" applyAlignment="1">
      <alignment horizontal="center" vertical="center"/>
    </xf>
    <xf numFmtId="0" fontId="1" fillId="20" borderId="9" xfId="0" applyFont="1" applyFill="1" applyBorder="1" applyAlignment="1">
      <alignment horizontal="center" vertical="center"/>
    </xf>
    <xf numFmtId="0" fontId="1" fillId="3" borderId="16" xfId="0" applyNumberFormat="1" applyFont="1" applyFill="1" applyBorder="1" applyAlignment="1">
      <alignment horizontal="center" vertical="center"/>
    </xf>
    <xf numFmtId="0" fontId="1" fillId="3" borderId="17" xfId="0" applyNumberFormat="1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center" vertical="center"/>
    </xf>
    <xf numFmtId="0" fontId="1" fillId="22" borderId="2" xfId="0" applyNumberFormat="1" applyFont="1" applyFill="1" applyBorder="1" applyAlignment="1">
      <alignment horizontal="center" vertical="center"/>
    </xf>
    <xf numFmtId="0" fontId="1" fillId="22" borderId="7" xfId="0" applyNumberFormat="1" applyFont="1" applyFill="1" applyBorder="1" applyAlignment="1">
      <alignment horizontal="center" vertical="center"/>
    </xf>
    <xf numFmtId="0" fontId="1" fillId="22" borderId="9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 applyProtection="1">
      <alignment horizontal="center"/>
    </xf>
    <xf numFmtId="0" fontId="1" fillId="23" borderId="4" xfId="0" applyNumberFormat="1" applyFont="1" applyFill="1" applyBorder="1" applyAlignment="1">
      <alignment horizontal="center" vertical="center"/>
    </xf>
    <xf numFmtId="0" fontId="1" fillId="23" borderId="6" xfId="0" applyNumberFormat="1" applyFont="1" applyFill="1" applyBorder="1" applyAlignment="1">
      <alignment horizontal="center" vertical="center"/>
    </xf>
    <xf numFmtId="0" fontId="1" fillId="23" borderId="5" xfId="0" applyNumberFormat="1" applyFont="1" applyFill="1" applyBorder="1" applyAlignment="1">
      <alignment horizontal="center" vertical="center"/>
    </xf>
    <xf numFmtId="0" fontId="1" fillId="23" borderId="1" xfId="0" applyNumberFormat="1" applyFont="1" applyFill="1" applyBorder="1" applyAlignment="1">
      <alignment horizontal="center" vertical="center"/>
    </xf>
    <xf numFmtId="0" fontId="3" fillId="23" borderId="4" xfId="0" applyNumberFormat="1" applyFont="1" applyFill="1" applyBorder="1" applyAlignment="1" applyProtection="1">
      <alignment horizontal="center" vertical="center"/>
      <protection locked="0"/>
    </xf>
    <xf numFmtId="0" fontId="3" fillId="23" borderId="1" xfId="0" applyNumberFormat="1" applyFont="1" applyFill="1" applyBorder="1" applyAlignment="1" applyProtection="1">
      <alignment horizontal="center" vertical="center"/>
      <protection locked="0"/>
    </xf>
    <xf numFmtId="0" fontId="6" fillId="23" borderId="5" xfId="0" applyNumberFormat="1" applyFont="1" applyFill="1" applyBorder="1" applyAlignment="1">
      <alignment horizontal="center" vertical="center"/>
    </xf>
    <xf numFmtId="0" fontId="6" fillId="23" borderId="6" xfId="0" applyNumberFormat="1" applyFont="1" applyFill="1" applyBorder="1" applyAlignment="1">
      <alignment horizontal="center" vertical="center"/>
    </xf>
    <xf numFmtId="0" fontId="1" fillId="21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21" borderId="16" xfId="0" applyFont="1" applyFill="1" applyBorder="1" applyAlignment="1">
      <alignment horizontal="center" vertical="center"/>
    </xf>
    <xf numFmtId="0" fontId="6" fillId="21" borderId="17" xfId="0" applyFont="1" applyFill="1" applyBorder="1" applyAlignment="1">
      <alignment horizontal="center" vertical="center"/>
    </xf>
    <xf numFmtId="0" fontId="1" fillId="21" borderId="14" xfId="0" applyFont="1" applyFill="1" applyBorder="1" applyAlignment="1">
      <alignment horizontal="left" vertical="center"/>
    </xf>
    <xf numFmtId="0" fontId="1" fillId="21" borderId="15" xfId="0" applyFont="1" applyFill="1" applyBorder="1" applyAlignment="1">
      <alignment horizontal="left" vertical="center"/>
    </xf>
    <xf numFmtId="0" fontId="1" fillId="15" borderId="5" xfId="0" applyFont="1" applyFill="1" applyBorder="1" applyAlignment="1" applyProtection="1">
      <alignment horizontal="center" vertical="center"/>
      <protection locked="0"/>
    </xf>
    <xf numFmtId="0" fontId="1" fillId="15" borderId="6" xfId="0" applyFont="1" applyFill="1" applyBorder="1" applyAlignment="1" applyProtection="1">
      <alignment horizontal="center" vertical="center"/>
      <protection locked="0"/>
    </xf>
    <xf numFmtId="0" fontId="1" fillId="15" borderId="5" xfId="0" applyFont="1" applyFill="1" applyBorder="1" applyAlignment="1">
      <alignment horizontal="center" vertical="center"/>
    </xf>
    <xf numFmtId="0" fontId="1" fillId="15" borderId="6" xfId="0" applyFont="1" applyFill="1" applyBorder="1" applyAlignment="1">
      <alignment horizontal="center" vertical="center"/>
    </xf>
    <xf numFmtId="0" fontId="6" fillId="21" borderId="5" xfId="0" applyFont="1" applyFill="1" applyBorder="1" applyAlignment="1">
      <alignment horizontal="center" vertical="center"/>
    </xf>
    <xf numFmtId="0" fontId="6" fillId="21" borderId="6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6DE48"/>
      <rgbColor rgb="000000FF"/>
      <rgbColor rgb="00FFFF00"/>
      <rgbColor rgb="00FE469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0066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E2C5"/>
      <rgbColor rgb="00993366"/>
      <rgbColor rgb="00333399"/>
      <rgbColor rgb="00333333"/>
    </indexedColors>
    <mruColors>
      <color rgb="FFFF9999"/>
      <color rgb="FFF2F3F4"/>
      <color rgb="FFF7F6F7"/>
      <color rgb="FFCCFFCC"/>
      <color rgb="FFF9F9F9"/>
      <color rgb="FFFAFAFA"/>
      <color rgb="FF69FF69"/>
      <color rgb="FFFFA41D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Cosmix">
      <a:dk1>
        <a:sysClr val="windowText" lastClr="000000"/>
      </a:dk1>
      <a:lt1>
        <a:sysClr val="window" lastClr="FFFFFF"/>
      </a:lt1>
      <a:dk2>
        <a:srgbClr val="0066CC"/>
      </a:dk2>
      <a:lt2>
        <a:srgbClr val="EEECE1"/>
      </a:lt2>
      <a:accent1>
        <a:srgbClr val="FF99CC"/>
      </a:accent1>
      <a:accent2>
        <a:srgbClr val="00FFFF"/>
      </a:accent2>
      <a:accent3>
        <a:srgbClr val="FFE2C5"/>
      </a:accent3>
      <a:accent4>
        <a:srgbClr val="FE4695"/>
      </a:accent4>
      <a:accent5>
        <a:srgbClr val="FF9900"/>
      </a:accent5>
      <a:accent6>
        <a:srgbClr val="FFFF99"/>
      </a:accent6>
      <a:hlink>
        <a:srgbClr val="60DE48"/>
      </a:hlink>
      <a:folHlink>
        <a:srgbClr val="CCFFCC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abSelected="1" zoomScale="130" zoomScaleNormal="130" workbookViewId="0">
      <selection sqref="A1:A2"/>
    </sheetView>
  </sheetViews>
  <sheetFormatPr defaultRowHeight="11.25" customHeight="1" x14ac:dyDescent="0.25"/>
  <cols>
    <col min="1" max="1" width="21.109375" style="31" bestFit="1" customWidth="1"/>
    <col min="2" max="14" width="4.6640625" style="31" customWidth="1"/>
    <col min="15" max="15" width="4" style="31" customWidth="1"/>
    <col min="16" max="16" width="22" style="31" bestFit="1" customWidth="1"/>
    <col min="17" max="22" width="4.6640625" style="31" customWidth="1"/>
    <col min="23" max="23" width="8.88671875" style="31"/>
    <col min="25" max="16384" width="8.88671875" style="31"/>
  </cols>
  <sheetData>
    <row r="1" spans="1:22" ht="11.25" customHeight="1" x14ac:dyDescent="0.25">
      <c r="A1" s="134" t="s">
        <v>1</v>
      </c>
      <c r="B1" s="49" t="s">
        <v>3</v>
      </c>
      <c r="C1" s="50" t="s">
        <v>4</v>
      </c>
      <c r="D1" s="51" t="s">
        <v>5</v>
      </c>
      <c r="E1" s="52" t="s">
        <v>6</v>
      </c>
      <c r="F1" s="53" t="s">
        <v>3</v>
      </c>
      <c r="G1" s="54" t="s">
        <v>96</v>
      </c>
      <c r="H1" s="56" t="s">
        <v>98</v>
      </c>
      <c r="I1" s="55" t="s">
        <v>97</v>
      </c>
      <c r="J1" s="57" t="s">
        <v>99</v>
      </c>
      <c r="K1" s="126" t="s">
        <v>100</v>
      </c>
      <c r="L1" s="70" t="s">
        <v>108</v>
      </c>
      <c r="M1" s="58" t="s">
        <v>98</v>
      </c>
      <c r="N1" s="138" t="s">
        <v>0</v>
      </c>
      <c r="P1" s="136" t="s">
        <v>1</v>
      </c>
      <c r="Q1" s="49" t="s">
        <v>3</v>
      </c>
      <c r="R1" s="50" t="s">
        <v>4</v>
      </c>
      <c r="S1" s="51" t="s">
        <v>5</v>
      </c>
      <c r="T1" s="99" t="s">
        <v>6</v>
      </c>
      <c r="U1" s="58" t="s">
        <v>98</v>
      </c>
      <c r="V1" s="130" t="s">
        <v>0</v>
      </c>
    </row>
    <row r="2" spans="1:22" ht="11.25" customHeight="1" x14ac:dyDescent="0.25">
      <c r="A2" s="135"/>
      <c r="B2" s="59" t="s">
        <v>95</v>
      </c>
      <c r="C2" s="60" t="s">
        <v>95</v>
      </c>
      <c r="D2" s="61"/>
      <c r="E2" s="62"/>
      <c r="F2" s="63" t="s">
        <v>107</v>
      </c>
      <c r="G2" s="64" t="s">
        <v>107</v>
      </c>
      <c r="H2" s="66" t="s">
        <v>107</v>
      </c>
      <c r="I2" s="65"/>
      <c r="J2" s="67" t="s">
        <v>95</v>
      </c>
      <c r="K2" s="127" t="s">
        <v>95</v>
      </c>
      <c r="L2" s="71"/>
      <c r="M2" s="68" t="s">
        <v>95</v>
      </c>
      <c r="N2" s="139"/>
      <c r="P2" s="137"/>
      <c r="Q2" s="59" t="s">
        <v>95</v>
      </c>
      <c r="R2" s="60" t="s">
        <v>95</v>
      </c>
      <c r="S2" s="61"/>
      <c r="T2" s="100"/>
      <c r="U2" s="68" t="s">
        <v>95</v>
      </c>
      <c r="V2" s="131"/>
    </row>
    <row r="4" spans="1:22" ht="11.25" customHeight="1" x14ac:dyDescent="0.25">
      <c r="A4" s="4" t="s">
        <v>7</v>
      </c>
      <c r="B4" s="5"/>
      <c r="C4" s="6"/>
      <c r="D4" s="7"/>
      <c r="E4" s="8"/>
      <c r="F4" s="35"/>
      <c r="G4" s="37"/>
      <c r="H4" s="39"/>
      <c r="I4" s="9"/>
      <c r="J4" s="73"/>
      <c r="K4" s="125"/>
      <c r="L4" s="73"/>
      <c r="M4" s="41"/>
      <c r="N4" s="10">
        <f t="shared" ref="N4:N43" si="0">SUM(B4:M4)</f>
        <v>0</v>
      </c>
      <c r="P4" s="4" t="s">
        <v>46</v>
      </c>
      <c r="Q4" s="11"/>
      <c r="R4" s="6"/>
      <c r="S4" s="12"/>
      <c r="T4" s="8"/>
      <c r="U4" s="106"/>
      <c r="V4" s="10">
        <f t="shared" ref="V4:V51" si="1">SUM(Q4:U4)</f>
        <v>0</v>
      </c>
    </row>
    <row r="5" spans="1:22" ht="11.25" customHeight="1" x14ac:dyDescent="0.25">
      <c r="A5" s="4" t="s">
        <v>8</v>
      </c>
      <c r="B5" s="5"/>
      <c r="C5" s="6"/>
      <c r="D5" s="7"/>
      <c r="E5" s="14"/>
      <c r="F5" s="35"/>
      <c r="G5" s="37"/>
      <c r="H5" s="39"/>
      <c r="I5" s="9"/>
      <c r="J5" s="73"/>
      <c r="K5" s="73"/>
      <c r="L5" s="119"/>
      <c r="M5" s="73"/>
      <c r="N5" s="10">
        <f t="shared" si="0"/>
        <v>0</v>
      </c>
      <c r="P5" s="4" t="s">
        <v>47</v>
      </c>
      <c r="Q5" s="11"/>
      <c r="R5" s="6"/>
      <c r="S5" s="15"/>
      <c r="T5" s="14"/>
      <c r="U5" s="32"/>
      <c r="V5" s="10">
        <f t="shared" si="1"/>
        <v>0</v>
      </c>
    </row>
    <row r="6" spans="1:22" ht="11.25" customHeight="1" x14ac:dyDescent="0.25">
      <c r="A6" s="4" t="s">
        <v>9</v>
      </c>
      <c r="B6" s="5"/>
      <c r="C6" s="6"/>
      <c r="D6" s="7"/>
      <c r="E6" s="16"/>
      <c r="F6" s="35"/>
      <c r="G6" s="37"/>
      <c r="H6" s="39"/>
      <c r="I6" s="9"/>
      <c r="J6" s="73"/>
      <c r="K6" s="73"/>
      <c r="L6" s="73"/>
      <c r="M6" s="73"/>
      <c r="N6" s="10">
        <f t="shared" si="0"/>
        <v>0</v>
      </c>
      <c r="P6" s="4" t="s">
        <v>92</v>
      </c>
      <c r="Q6" s="11"/>
      <c r="R6" s="6"/>
      <c r="S6" s="12"/>
      <c r="T6" s="14"/>
      <c r="U6" s="32"/>
      <c r="V6" s="10">
        <f t="shared" si="1"/>
        <v>0</v>
      </c>
    </row>
    <row r="7" spans="1:22" ht="11.25" customHeight="1" x14ac:dyDescent="0.25">
      <c r="A7" s="4" t="s">
        <v>10</v>
      </c>
      <c r="B7" s="5"/>
      <c r="C7" s="6"/>
      <c r="D7" s="7"/>
      <c r="E7" s="16"/>
      <c r="F7" s="35"/>
      <c r="G7" s="37"/>
      <c r="H7" s="39"/>
      <c r="I7" s="9"/>
      <c r="J7" s="73"/>
      <c r="K7" s="73"/>
      <c r="L7" s="119"/>
      <c r="M7" s="73"/>
      <c r="N7" s="10">
        <f t="shared" si="0"/>
        <v>0</v>
      </c>
      <c r="P7" s="4" t="s">
        <v>48</v>
      </c>
      <c r="Q7" s="5"/>
      <c r="R7" s="6"/>
      <c r="S7" s="17"/>
      <c r="T7" s="14"/>
      <c r="U7" s="32"/>
      <c r="V7" s="10">
        <f t="shared" si="1"/>
        <v>0</v>
      </c>
    </row>
    <row r="8" spans="1:22" ht="11.25" customHeight="1" x14ac:dyDescent="0.25">
      <c r="A8" s="4" t="s">
        <v>11</v>
      </c>
      <c r="B8" s="5"/>
      <c r="C8" s="6"/>
      <c r="D8" s="7"/>
      <c r="E8" s="16"/>
      <c r="F8" s="35"/>
      <c r="G8" s="37"/>
      <c r="H8" s="39"/>
      <c r="I8" s="9"/>
      <c r="J8" s="73"/>
      <c r="K8" s="73"/>
      <c r="L8" s="73"/>
      <c r="M8" s="73"/>
      <c r="N8" s="10">
        <f t="shared" si="0"/>
        <v>0</v>
      </c>
      <c r="P8" s="4" t="s">
        <v>49</v>
      </c>
      <c r="Q8" s="11"/>
      <c r="R8" s="6"/>
      <c r="S8" s="17"/>
      <c r="T8" s="14"/>
      <c r="U8" s="32"/>
      <c r="V8" s="10">
        <f t="shared" si="1"/>
        <v>0</v>
      </c>
    </row>
    <row r="9" spans="1:22" ht="11.25" customHeight="1" x14ac:dyDescent="0.25">
      <c r="A9" s="4" t="s">
        <v>91</v>
      </c>
      <c r="B9" s="5"/>
      <c r="C9" s="6"/>
      <c r="D9" s="7"/>
      <c r="E9" s="16"/>
      <c r="F9" s="35"/>
      <c r="G9" s="37"/>
      <c r="H9" s="39"/>
      <c r="I9" s="9"/>
      <c r="J9" s="73"/>
      <c r="K9" s="125"/>
      <c r="L9" s="73"/>
      <c r="M9" s="41"/>
      <c r="N9" s="10">
        <f t="shared" si="0"/>
        <v>0</v>
      </c>
      <c r="P9" s="4" t="s">
        <v>50</v>
      </c>
      <c r="Q9" s="11"/>
      <c r="R9" s="18"/>
      <c r="S9" s="17"/>
      <c r="T9" s="16"/>
      <c r="U9" s="32"/>
      <c r="V9" s="10">
        <f t="shared" si="1"/>
        <v>0</v>
      </c>
    </row>
    <row r="10" spans="1:22" ht="11.25" customHeight="1" x14ac:dyDescent="0.25">
      <c r="A10" s="4" t="s">
        <v>12</v>
      </c>
      <c r="B10" s="5"/>
      <c r="C10" s="6"/>
      <c r="D10" s="7"/>
      <c r="E10" s="16"/>
      <c r="F10" s="35"/>
      <c r="G10" s="37"/>
      <c r="H10" s="39"/>
      <c r="I10" s="9"/>
      <c r="J10" s="73"/>
      <c r="K10" s="73"/>
      <c r="L10" s="119"/>
      <c r="M10" s="73"/>
      <c r="N10" s="10">
        <f t="shared" si="0"/>
        <v>0</v>
      </c>
      <c r="P10" s="4" t="s">
        <v>51</v>
      </c>
      <c r="Q10" s="11"/>
      <c r="R10" s="6"/>
      <c r="S10" s="17"/>
      <c r="T10" s="14"/>
      <c r="U10" s="106"/>
      <c r="V10" s="10">
        <f t="shared" si="1"/>
        <v>0</v>
      </c>
    </row>
    <row r="11" spans="1:22" ht="11.25" customHeight="1" x14ac:dyDescent="0.25">
      <c r="A11" s="4" t="s">
        <v>13</v>
      </c>
      <c r="B11" s="5"/>
      <c r="C11" s="6"/>
      <c r="D11" s="7"/>
      <c r="E11" s="16"/>
      <c r="F11" s="35"/>
      <c r="G11" s="37"/>
      <c r="H11" s="39"/>
      <c r="I11" s="9"/>
      <c r="J11" s="73"/>
      <c r="K11" s="73"/>
      <c r="L11" s="119"/>
      <c r="M11" s="73"/>
      <c r="N11" s="10">
        <f t="shared" si="0"/>
        <v>0</v>
      </c>
      <c r="P11" s="4" t="s">
        <v>94</v>
      </c>
      <c r="Q11" s="11"/>
      <c r="R11" s="6"/>
      <c r="S11" s="17"/>
      <c r="T11" s="14"/>
      <c r="U11" s="32"/>
      <c r="V11" s="10">
        <f t="shared" si="1"/>
        <v>0</v>
      </c>
    </row>
    <row r="12" spans="1:22" ht="11.25" customHeight="1" x14ac:dyDescent="0.25">
      <c r="A12" s="4" t="s">
        <v>14</v>
      </c>
      <c r="B12" s="5"/>
      <c r="C12" s="6"/>
      <c r="D12" s="7"/>
      <c r="E12" s="16"/>
      <c r="F12" s="35"/>
      <c r="G12" s="37"/>
      <c r="H12" s="39"/>
      <c r="I12" s="9"/>
      <c r="J12" s="73"/>
      <c r="K12" s="73"/>
      <c r="L12" s="73"/>
      <c r="M12" s="73"/>
      <c r="N12" s="10">
        <f t="shared" si="0"/>
        <v>0</v>
      </c>
      <c r="P12" s="4" t="s">
        <v>52</v>
      </c>
      <c r="Q12" s="32"/>
      <c r="R12" s="32"/>
      <c r="S12" s="32"/>
      <c r="T12" s="32"/>
      <c r="U12" s="32"/>
      <c r="V12" s="13">
        <f t="shared" si="1"/>
        <v>0</v>
      </c>
    </row>
    <row r="13" spans="1:22" ht="11.25" customHeight="1" x14ac:dyDescent="0.25">
      <c r="A13" s="4" t="s">
        <v>15</v>
      </c>
      <c r="B13" s="5"/>
      <c r="C13" s="6"/>
      <c r="D13" s="7"/>
      <c r="E13" s="16"/>
      <c r="F13" s="35"/>
      <c r="G13" s="37"/>
      <c r="H13" s="39"/>
      <c r="I13" s="9"/>
      <c r="J13" s="40"/>
      <c r="K13" s="125"/>
      <c r="L13" s="73"/>
      <c r="M13" s="73"/>
      <c r="N13" s="10">
        <f t="shared" si="0"/>
        <v>0</v>
      </c>
      <c r="P13" s="4" t="s">
        <v>53</v>
      </c>
      <c r="Q13" s="11"/>
      <c r="R13" s="6"/>
      <c r="S13" s="17"/>
      <c r="T13" s="16"/>
      <c r="U13" s="32"/>
      <c r="V13" s="10">
        <f t="shared" si="1"/>
        <v>0</v>
      </c>
    </row>
    <row r="14" spans="1:22" ht="11.25" customHeight="1" x14ac:dyDescent="0.25">
      <c r="A14" s="4" t="s">
        <v>16</v>
      </c>
      <c r="B14" s="5"/>
      <c r="C14" s="6"/>
      <c r="D14" s="7"/>
      <c r="E14" s="16"/>
      <c r="F14" s="35"/>
      <c r="G14" s="37"/>
      <c r="H14" s="39"/>
      <c r="I14" s="9"/>
      <c r="J14" s="73"/>
      <c r="K14" s="73"/>
      <c r="L14" s="73"/>
      <c r="M14" s="73"/>
      <c r="N14" s="10">
        <f t="shared" si="0"/>
        <v>0</v>
      </c>
      <c r="P14" s="4" t="s">
        <v>54</v>
      </c>
      <c r="Q14" s="5"/>
      <c r="R14" s="6"/>
      <c r="S14" s="17"/>
      <c r="T14" s="14"/>
      <c r="U14" s="32"/>
      <c r="V14" s="10">
        <f t="shared" si="1"/>
        <v>0</v>
      </c>
    </row>
    <row r="15" spans="1:22" ht="11.25" customHeight="1" x14ac:dyDescent="0.25">
      <c r="A15" s="4" t="s">
        <v>17</v>
      </c>
      <c r="B15" s="5"/>
      <c r="C15" s="6"/>
      <c r="D15" s="7"/>
      <c r="E15" s="16"/>
      <c r="F15" s="35"/>
      <c r="G15" s="37"/>
      <c r="H15" s="39"/>
      <c r="I15" s="9"/>
      <c r="J15" s="40"/>
      <c r="K15" s="125"/>
      <c r="L15" s="73"/>
      <c r="M15" s="73"/>
      <c r="N15" s="10">
        <f t="shared" si="0"/>
        <v>0</v>
      </c>
      <c r="P15" s="4" t="s">
        <v>55</v>
      </c>
      <c r="Q15" s="19"/>
      <c r="R15" s="6"/>
      <c r="S15" s="17"/>
      <c r="T15" s="14"/>
      <c r="U15" s="106"/>
      <c r="V15" s="10">
        <f t="shared" si="1"/>
        <v>0</v>
      </c>
    </row>
    <row r="16" spans="1:22" ht="11.25" customHeight="1" x14ac:dyDescent="0.25">
      <c r="A16" s="4" t="s">
        <v>18</v>
      </c>
      <c r="B16" s="5"/>
      <c r="C16" s="6"/>
      <c r="D16" s="7"/>
      <c r="E16" s="16"/>
      <c r="F16" s="35"/>
      <c r="G16" s="37"/>
      <c r="H16" s="39"/>
      <c r="I16" s="9"/>
      <c r="J16" s="73"/>
      <c r="K16" s="73"/>
      <c r="L16" s="119"/>
      <c r="M16" s="73"/>
      <c r="N16" s="10">
        <f t="shared" si="0"/>
        <v>0</v>
      </c>
      <c r="P16" s="4" t="s">
        <v>56</v>
      </c>
      <c r="Q16" s="5"/>
      <c r="R16" s="6"/>
      <c r="S16" s="17"/>
      <c r="T16" s="14"/>
      <c r="U16" s="32"/>
      <c r="V16" s="10">
        <f t="shared" si="1"/>
        <v>0</v>
      </c>
    </row>
    <row r="17" spans="1:22" ht="11.25" customHeight="1" x14ac:dyDescent="0.25">
      <c r="A17" s="4" t="s">
        <v>19</v>
      </c>
      <c r="B17" s="5"/>
      <c r="C17" s="6"/>
      <c r="D17" s="7"/>
      <c r="E17" s="16"/>
      <c r="F17" s="35"/>
      <c r="G17" s="37"/>
      <c r="H17" s="39"/>
      <c r="I17" s="9"/>
      <c r="J17" s="73"/>
      <c r="K17" s="73"/>
      <c r="L17" s="119"/>
      <c r="M17" s="73"/>
      <c r="N17" s="10">
        <f t="shared" si="0"/>
        <v>0</v>
      </c>
      <c r="P17" s="4" t="s">
        <v>57</v>
      </c>
      <c r="Q17" s="32"/>
      <c r="R17" s="32"/>
      <c r="S17" s="32"/>
      <c r="T17" s="101"/>
      <c r="U17" s="32"/>
      <c r="V17" s="10">
        <f t="shared" si="1"/>
        <v>0</v>
      </c>
    </row>
    <row r="18" spans="1:22" ht="11.25" customHeight="1" x14ac:dyDescent="0.25">
      <c r="A18" s="4" t="s">
        <v>20</v>
      </c>
      <c r="B18" s="5"/>
      <c r="C18" s="6"/>
      <c r="D18" s="7"/>
      <c r="E18" s="16"/>
      <c r="F18" s="35"/>
      <c r="G18" s="37"/>
      <c r="H18" s="39"/>
      <c r="I18" s="9"/>
      <c r="J18" s="73"/>
      <c r="K18" s="73"/>
      <c r="L18" s="119"/>
      <c r="M18" s="73"/>
      <c r="N18" s="10">
        <f t="shared" si="0"/>
        <v>0</v>
      </c>
      <c r="P18" s="4" t="s">
        <v>58</v>
      </c>
      <c r="Q18" s="11"/>
      <c r="R18" s="6"/>
      <c r="S18" s="17"/>
      <c r="T18" s="14"/>
      <c r="U18" s="32"/>
      <c r="V18" s="10">
        <f t="shared" si="1"/>
        <v>0</v>
      </c>
    </row>
    <row r="19" spans="1:22" ht="11.25" customHeight="1" x14ac:dyDescent="0.25">
      <c r="A19" s="4" t="s">
        <v>21</v>
      </c>
      <c r="B19" s="5"/>
      <c r="C19" s="6"/>
      <c r="D19" s="7"/>
      <c r="E19" s="16"/>
      <c r="F19" s="35"/>
      <c r="G19" s="37"/>
      <c r="H19" s="39"/>
      <c r="I19" s="9"/>
      <c r="J19" s="73"/>
      <c r="K19" s="125"/>
      <c r="L19" s="73"/>
      <c r="M19" s="41"/>
      <c r="N19" s="10">
        <f t="shared" si="0"/>
        <v>0</v>
      </c>
      <c r="P19" s="4" t="s">
        <v>59</v>
      </c>
      <c r="Q19" s="11"/>
      <c r="R19" s="6"/>
      <c r="S19" s="17"/>
      <c r="T19" s="14"/>
      <c r="U19" s="32"/>
      <c r="V19" s="10">
        <f t="shared" si="1"/>
        <v>0</v>
      </c>
    </row>
    <row r="20" spans="1:22" ht="11.25" customHeight="1" x14ac:dyDescent="0.25">
      <c r="A20" s="4" t="s">
        <v>22</v>
      </c>
      <c r="B20" s="5"/>
      <c r="C20" s="6"/>
      <c r="D20" s="7"/>
      <c r="E20" s="16"/>
      <c r="F20" s="35"/>
      <c r="G20" s="37"/>
      <c r="H20" s="39"/>
      <c r="I20" s="9"/>
      <c r="J20" s="73"/>
      <c r="K20" s="73"/>
      <c r="L20" s="73"/>
      <c r="M20" s="73"/>
      <c r="N20" s="10">
        <f t="shared" si="0"/>
        <v>0</v>
      </c>
      <c r="P20" s="4" t="s">
        <v>60</v>
      </c>
      <c r="Q20" s="11"/>
      <c r="R20" s="6"/>
      <c r="S20" s="17"/>
      <c r="T20" s="16"/>
      <c r="U20" s="32"/>
      <c r="V20" s="10">
        <f t="shared" si="1"/>
        <v>0</v>
      </c>
    </row>
    <row r="21" spans="1:22" ht="11.25" customHeight="1" x14ac:dyDescent="0.25">
      <c r="A21" s="4" t="s">
        <v>23</v>
      </c>
      <c r="B21" s="5"/>
      <c r="C21" s="6"/>
      <c r="D21" s="7"/>
      <c r="E21" s="16"/>
      <c r="F21" s="35"/>
      <c r="G21" s="37"/>
      <c r="H21" s="39"/>
      <c r="I21" s="9"/>
      <c r="J21" s="73"/>
      <c r="K21" s="73"/>
      <c r="L21" s="73"/>
      <c r="M21" s="73"/>
      <c r="N21" s="10">
        <f t="shared" si="0"/>
        <v>0</v>
      </c>
      <c r="P21" s="4" t="s">
        <v>61</v>
      </c>
      <c r="Q21" s="11"/>
      <c r="R21" s="6"/>
      <c r="S21" s="17"/>
      <c r="T21" s="14"/>
      <c r="U21" s="32"/>
      <c r="V21" s="10">
        <f t="shared" si="1"/>
        <v>0</v>
      </c>
    </row>
    <row r="22" spans="1:22" ht="11.25" customHeight="1" x14ac:dyDescent="0.25">
      <c r="A22" s="4" t="s">
        <v>24</v>
      </c>
      <c r="B22" s="5"/>
      <c r="C22" s="6"/>
      <c r="D22" s="7"/>
      <c r="E22" s="16"/>
      <c r="F22" s="35"/>
      <c r="G22" s="37"/>
      <c r="H22" s="39"/>
      <c r="I22" s="9"/>
      <c r="J22" s="40"/>
      <c r="K22" s="125"/>
      <c r="L22" s="73"/>
      <c r="M22" s="73"/>
      <c r="N22" s="10">
        <f t="shared" si="0"/>
        <v>0</v>
      </c>
      <c r="P22" s="4" t="s">
        <v>62</v>
      </c>
      <c r="Q22" s="32"/>
      <c r="R22" s="32"/>
      <c r="S22" s="32"/>
      <c r="T22" s="101"/>
      <c r="U22" s="32"/>
      <c r="V22" s="10">
        <f t="shared" si="1"/>
        <v>0</v>
      </c>
    </row>
    <row r="23" spans="1:22" ht="11.25" customHeight="1" x14ac:dyDescent="0.25">
      <c r="A23" s="4" t="s">
        <v>25</v>
      </c>
      <c r="B23" s="5"/>
      <c r="C23" s="6"/>
      <c r="D23" s="7"/>
      <c r="E23" s="16"/>
      <c r="F23" s="35"/>
      <c r="G23" s="37"/>
      <c r="H23" s="39"/>
      <c r="I23" s="9"/>
      <c r="J23" s="40"/>
      <c r="K23" s="125"/>
      <c r="L23" s="73"/>
      <c r="M23" s="73"/>
      <c r="N23" s="10">
        <f t="shared" si="0"/>
        <v>0</v>
      </c>
      <c r="P23" s="4" t="s">
        <v>63</v>
      </c>
      <c r="Q23" s="11"/>
      <c r="R23" s="6"/>
      <c r="S23" s="17"/>
      <c r="T23" s="14"/>
      <c r="U23" s="32"/>
      <c r="V23" s="10">
        <f t="shared" si="1"/>
        <v>0</v>
      </c>
    </row>
    <row r="24" spans="1:22" ht="11.25" customHeight="1" x14ac:dyDescent="0.25">
      <c r="A24" s="4" t="s">
        <v>26</v>
      </c>
      <c r="B24" s="5"/>
      <c r="C24" s="6"/>
      <c r="D24" s="7"/>
      <c r="E24" s="16"/>
      <c r="F24" s="35"/>
      <c r="G24" s="37"/>
      <c r="H24" s="39"/>
      <c r="I24" s="9"/>
      <c r="J24" s="73"/>
      <c r="K24" s="73"/>
      <c r="L24" s="73"/>
      <c r="M24" s="73"/>
      <c r="N24" s="10">
        <f t="shared" si="0"/>
        <v>0</v>
      </c>
      <c r="P24" s="4" t="s">
        <v>64</v>
      </c>
      <c r="Q24" s="11"/>
      <c r="R24" s="6"/>
      <c r="S24" s="17"/>
      <c r="T24" s="14"/>
      <c r="U24" s="32"/>
      <c r="V24" s="10">
        <f t="shared" si="1"/>
        <v>0</v>
      </c>
    </row>
    <row r="25" spans="1:22" ht="11.25" customHeight="1" x14ac:dyDescent="0.25">
      <c r="A25" s="4" t="s">
        <v>27</v>
      </c>
      <c r="B25" s="5"/>
      <c r="C25" s="6"/>
      <c r="D25" s="7"/>
      <c r="E25" s="16"/>
      <c r="F25" s="35"/>
      <c r="G25" s="37"/>
      <c r="H25" s="39"/>
      <c r="I25" s="9"/>
      <c r="J25" s="73"/>
      <c r="K25" s="73"/>
      <c r="L25" s="119"/>
      <c r="M25" s="73"/>
      <c r="N25" s="10">
        <f t="shared" si="0"/>
        <v>0</v>
      </c>
      <c r="P25" s="4" t="s">
        <v>65</v>
      </c>
      <c r="Q25" s="11"/>
      <c r="R25" s="20"/>
      <c r="S25" s="7"/>
      <c r="T25" s="14"/>
      <c r="U25" s="32"/>
      <c r="V25" s="10">
        <f t="shared" si="1"/>
        <v>0</v>
      </c>
    </row>
    <row r="26" spans="1:22" ht="11.25" customHeight="1" x14ac:dyDescent="0.25">
      <c r="A26" s="4" t="s">
        <v>28</v>
      </c>
      <c r="B26" s="5"/>
      <c r="C26" s="6"/>
      <c r="D26" s="7"/>
      <c r="E26" s="16"/>
      <c r="F26" s="35"/>
      <c r="G26" s="37"/>
      <c r="H26" s="39"/>
      <c r="I26" s="9"/>
      <c r="J26" s="73"/>
      <c r="K26" s="73"/>
      <c r="L26" s="73"/>
      <c r="M26" s="73"/>
      <c r="N26" s="10">
        <f t="shared" si="0"/>
        <v>0</v>
      </c>
      <c r="P26" s="4" t="s">
        <v>66</v>
      </c>
      <c r="Q26" s="11"/>
      <c r="R26" s="18"/>
      <c r="S26" s="17"/>
      <c r="T26" s="14"/>
      <c r="U26" s="32"/>
      <c r="V26" s="10">
        <f t="shared" si="1"/>
        <v>0</v>
      </c>
    </row>
    <row r="27" spans="1:22" ht="11.25" customHeight="1" x14ac:dyDescent="0.25">
      <c r="A27" s="4" t="s">
        <v>29</v>
      </c>
      <c r="B27" s="5"/>
      <c r="C27" s="6"/>
      <c r="D27" s="7"/>
      <c r="E27" s="16"/>
      <c r="F27" s="35"/>
      <c r="G27" s="37"/>
      <c r="H27" s="39"/>
      <c r="I27" s="9"/>
      <c r="J27" s="40"/>
      <c r="K27" s="125"/>
      <c r="L27" s="73"/>
      <c r="M27" s="73"/>
      <c r="N27" s="10">
        <f t="shared" si="0"/>
        <v>0</v>
      </c>
      <c r="P27" s="4" t="s">
        <v>67</v>
      </c>
      <c r="Q27" s="11"/>
      <c r="R27" s="18"/>
      <c r="S27" s="17"/>
      <c r="T27" s="14"/>
      <c r="U27" s="106"/>
      <c r="V27" s="10">
        <f t="shared" si="1"/>
        <v>0</v>
      </c>
    </row>
    <row r="28" spans="1:22" ht="11.25" customHeight="1" x14ac:dyDescent="0.25">
      <c r="A28" s="4" t="s">
        <v>30</v>
      </c>
      <c r="B28" s="5"/>
      <c r="C28" s="6"/>
      <c r="D28" s="7"/>
      <c r="E28" s="16"/>
      <c r="F28" s="35"/>
      <c r="G28" s="37"/>
      <c r="H28" s="39"/>
      <c r="I28" s="9"/>
      <c r="J28" s="73"/>
      <c r="K28" s="125"/>
      <c r="L28" s="73"/>
      <c r="M28" s="41"/>
      <c r="N28" s="10">
        <f t="shared" si="0"/>
        <v>0</v>
      </c>
      <c r="P28" s="4" t="s">
        <v>68</v>
      </c>
      <c r="Q28" s="11"/>
      <c r="R28" s="18"/>
      <c r="S28" s="17"/>
      <c r="T28" s="14"/>
      <c r="U28" s="32"/>
      <c r="V28" s="10">
        <f t="shared" si="1"/>
        <v>0</v>
      </c>
    </row>
    <row r="29" spans="1:22" ht="11.25" customHeight="1" x14ac:dyDescent="0.25">
      <c r="A29" s="4" t="s">
        <v>31</v>
      </c>
      <c r="B29" s="5"/>
      <c r="C29" s="6"/>
      <c r="D29" s="7"/>
      <c r="E29" s="16"/>
      <c r="F29" s="35"/>
      <c r="G29" s="37"/>
      <c r="H29" s="39"/>
      <c r="I29" s="9"/>
      <c r="J29" s="73"/>
      <c r="K29" s="125"/>
      <c r="L29" s="73"/>
      <c r="M29" s="41"/>
      <c r="N29" s="10">
        <f t="shared" si="0"/>
        <v>0</v>
      </c>
      <c r="P29" s="4" t="s">
        <v>69</v>
      </c>
      <c r="Q29" s="11"/>
      <c r="R29" s="18"/>
      <c r="S29" s="17"/>
      <c r="T29" s="14"/>
      <c r="U29" s="106"/>
      <c r="V29" s="10">
        <f t="shared" si="1"/>
        <v>0</v>
      </c>
    </row>
    <row r="30" spans="1:22" ht="11.25" customHeight="1" x14ac:dyDescent="0.25">
      <c r="A30" s="4" t="s">
        <v>32</v>
      </c>
      <c r="B30" s="5"/>
      <c r="C30" s="6"/>
      <c r="D30" s="7"/>
      <c r="E30" s="16"/>
      <c r="F30" s="35"/>
      <c r="G30" s="37"/>
      <c r="H30" s="39"/>
      <c r="I30" s="9"/>
      <c r="J30" s="40"/>
      <c r="K30" s="125"/>
      <c r="L30" s="73"/>
      <c r="M30" s="73"/>
      <c r="N30" s="10">
        <f t="shared" si="0"/>
        <v>0</v>
      </c>
      <c r="P30" s="4" t="s">
        <v>70</v>
      </c>
      <c r="Q30" s="11"/>
      <c r="R30" s="18"/>
      <c r="S30" s="17"/>
      <c r="T30" s="14"/>
      <c r="U30" s="32"/>
      <c r="V30" s="10">
        <f t="shared" si="1"/>
        <v>0</v>
      </c>
    </row>
    <row r="31" spans="1:22" ht="11.25" customHeight="1" x14ac:dyDescent="0.25">
      <c r="A31" s="4" t="s">
        <v>33</v>
      </c>
      <c r="B31" s="5"/>
      <c r="C31" s="6"/>
      <c r="D31" s="7"/>
      <c r="E31" s="16"/>
      <c r="F31" s="35"/>
      <c r="G31" s="37"/>
      <c r="H31" s="39"/>
      <c r="I31" s="9"/>
      <c r="J31" s="73"/>
      <c r="K31" s="125"/>
      <c r="L31" s="73"/>
      <c r="M31" s="41"/>
      <c r="N31" s="10">
        <f t="shared" si="0"/>
        <v>0</v>
      </c>
      <c r="P31" s="4" t="s">
        <v>71</v>
      </c>
      <c r="Q31" s="5"/>
      <c r="R31" s="18"/>
      <c r="S31" s="17"/>
      <c r="T31" s="14"/>
      <c r="U31" s="32"/>
      <c r="V31" s="10">
        <f t="shared" si="1"/>
        <v>0</v>
      </c>
    </row>
    <row r="32" spans="1:22" ht="11.25" customHeight="1" x14ac:dyDescent="0.25">
      <c r="A32" s="4" t="s">
        <v>34</v>
      </c>
      <c r="B32" s="5"/>
      <c r="C32" s="6"/>
      <c r="D32" s="7"/>
      <c r="E32" s="16"/>
      <c r="F32" s="35"/>
      <c r="G32" s="37"/>
      <c r="H32" s="39"/>
      <c r="I32" s="9"/>
      <c r="J32" s="73"/>
      <c r="K32" s="125"/>
      <c r="L32" s="73"/>
      <c r="M32" s="41"/>
      <c r="N32" s="10">
        <f t="shared" si="0"/>
        <v>0</v>
      </c>
      <c r="P32" s="4" t="s">
        <v>72</v>
      </c>
      <c r="Q32" s="5"/>
      <c r="R32" s="18"/>
      <c r="S32" s="7"/>
      <c r="T32" s="14"/>
      <c r="U32" s="32"/>
      <c r="V32" s="10">
        <f t="shared" si="1"/>
        <v>0</v>
      </c>
    </row>
    <row r="33" spans="1:22" ht="11.25" customHeight="1" x14ac:dyDescent="0.25">
      <c r="A33" s="4" t="s">
        <v>35</v>
      </c>
      <c r="B33" s="5"/>
      <c r="C33" s="6"/>
      <c r="D33" s="7"/>
      <c r="E33" s="16"/>
      <c r="F33" s="35"/>
      <c r="G33" s="37"/>
      <c r="H33" s="39"/>
      <c r="I33" s="9"/>
      <c r="J33" s="73"/>
      <c r="K33" s="125"/>
      <c r="L33" s="73"/>
      <c r="M33" s="41"/>
      <c r="N33" s="10">
        <f t="shared" si="0"/>
        <v>0</v>
      </c>
      <c r="P33" s="4" t="s">
        <v>73</v>
      </c>
      <c r="Q33" s="11"/>
      <c r="R33" s="6"/>
      <c r="S33" s="17"/>
      <c r="T33" s="14"/>
      <c r="U33" s="32"/>
      <c r="V33" s="10">
        <f t="shared" si="1"/>
        <v>0</v>
      </c>
    </row>
    <row r="34" spans="1:22" ht="11.25" customHeight="1" x14ac:dyDescent="0.25">
      <c r="A34" s="4" t="s">
        <v>36</v>
      </c>
      <c r="B34" s="5"/>
      <c r="C34" s="6"/>
      <c r="D34" s="7"/>
      <c r="E34" s="16"/>
      <c r="F34" s="35"/>
      <c r="G34" s="37"/>
      <c r="H34" s="39"/>
      <c r="I34" s="9"/>
      <c r="J34" s="73"/>
      <c r="K34" s="73"/>
      <c r="L34" s="119"/>
      <c r="M34" s="73"/>
      <c r="N34" s="10">
        <f t="shared" si="0"/>
        <v>0</v>
      </c>
      <c r="P34" s="4" t="s">
        <v>74</v>
      </c>
      <c r="Q34" s="11"/>
      <c r="R34" s="6"/>
      <c r="S34" s="17"/>
      <c r="T34" s="14"/>
      <c r="U34" s="32"/>
      <c r="V34" s="10">
        <f t="shared" si="1"/>
        <v>0</v>
      </c>
    </row>
    <row r="35" spans="1:22" ht="11.25" customHeight="1" x14ac:dyDescent="0.25">
      <c r="A35" s="4" t="s">
        <v>37</v>
      </c>
      <c r="B35" s="5"/>
      <c r="C35" s="6"/>
      <c r="D35" s="7"/>
      <c r="E35" s="16"/>
      <c r="F35" s="35"/>
      <c r="G35" s="37"/>
      <c r="H35" s="39"/>
      <c r="I35" s="9"/>
      <c r="J35" s="40"/>
      <c r="K35" s="125"/>
      <c r="L35" s="73"/>
      <c r="M35" s="73"/>
      <c r="N35" s="10">
        <f t="shared" si="0"/>
        <v>0</v>
      </c>
      <c r="P35" s="4" t="s">
        <v>75</v>
      </c>
      <c r="Q35" s="32"/>
      <c r="R35" s="32"/>
      <c r="S35" s="32"/>
      <c r="T35" s="101"/>
      <c r="U35" s="32"/>
      <c r="V35" s="10">
        <f t="shared" si="1"/>
        <v>0</v>
      </c>
    </row>
    <row r="36" spans="1:22" ht="11.25" customHeight="1" x14ac:dyDescent="0.25">
      <c r="A36" s="4" t="s">
        <v>38</v>
      </c>
      <c r="B36" s="5"/>
      <c r="C36" s="6"/>
      <c r="D36" s="7"/>
      <c r="E36" s="16"/>
      <c r="F36" s="35"/>
      <c r="G36" s="37"/>
      <c r="H36" s="39"/>
      <c r="I36" s="9"/>
      <c r="J36" s="40"/>
      <c r="K36" s="125"/>
      <c r="L36" s="73"/>
      <c r="M36" s="73"/>
      <c r="N36" s="10">
        <f t="shared" si="0"/>
        <v>0</v>
      </c>
      <c r="P36" s="4" t="s">
        <v>76</v>
      </c>
      <c r="Q36" s="11"/>
      <c r="R36" s="6"/>
      <c r="S36" s="17"/>
      <c r="T36" s="14"/>
      <c r="U36" s="106"/>
      <c r="V36" s="10">
        <f t="shared" si="1"/>
        <v>0</v>
      </c>
    </row>
    <row r="37" spans="1:22" ht="11.25" customHeight="1" x14ac:dyDescent="0.25">
      <c r="A37" s="4" t="s">
        <v>39</v>
      </c>
      <c r="B37" s="5"/>
      <c r="C37" s="6"/>
      <c r="D37" s="7"/>
      <c r="E37" s="16"/>
      <c r="F37" s="35"/>
      <c r="G37" s="37"/>
      <c r="H37" s="39"/>
      <c r="I37" s="9"/>
      <c r="J37" s="73"/>
      <c r="K37" s="125"/>
      <c r="L37" s="73"/>
      <c r="M37" s="41"/>
      <c r="N37" s="10">
        <f t="shared" si="0"/>
        <v>0</v>
      </c>
      <c r="P37" s="4" t="s">
        <v>93</v>
      </c>
      <c r="Q37" s="11"/>
      <c r="R37" s="6"/>
      <c r="S37" s="7"/>
      <c r="T37" s="16"/>
      <c r="U37" s="106"/>
      <c r="V37" s="10">
        <f t="shared" si="1"/>
        <v>0</v>
      </c>
    </row>
    <row r="38" spans="1:22" ht="11.25" customHeight="1" x14ac:dyDescent="0.25">
      <c r="A38" s="4" t="s">
        <v>40</v>
      </c>
      <c r="B38" s="5"/>
      <c r="C38" s="6"/>
      <c r="D38" s="7"/>
      <c r="E38" s="16"/>
      <c r="F38" s="35"/>
      <c r="G38" s="37"/>
      <c r="H38" s="39"/>
      <c r="I38" s="9"/>
      <c r="J38" s="40"/>
      <c r="K38" s="125"/>
      <c r="L38" s="73"/>
      <c r="M38" s="73"/>
      <c r="N38" s="10">
        <f t="shared" si="0"/>
        <v>0</v>
      </c>
      <c r="P38" s="4" t="s">
        <v>77</v>
      </c>
      <c r="Q38" s="11"/>
      <c r="R38" s="6"/>
      <c r="S38" s="17"/>
      <c r="T38" s="14"/>
      <c r="U38" s="106"/>
      <c r="V38" s="10">
        <f t="shared" si="1"/>
        <v>0</v>
      </c>
    </row>
    <row r="39" spans="1:22" ht="11.25" customHeight="1" x14ac:dyDescent="0.25">
      <c r="A39" s="4" t="s">
        <v>41</v>
      </c>
      <c r="B39" s="5"/>
      <c r="C39" s="6"/>
      <c r="D39" s="7"/>
      <c r="E39" s="16"/>
      <c r="F39" s="35"/>
      <c r="G39" s="37"/>
      <c r="H39" s="39"/>
      <c r="I39" s="9"/>
      <c r="J39" s="73"/>
      <c r="K39" s="73"/>
      <c r="L39" s="73"/>
      <c r="M39" s="73"/>
      <c r="N39" s="10">
        <f t="shared" si="0"/>
        <v>0</v>
      </c>
      <c r="P39" s="4" t="s">
        <v>78</v>
      </c>
      <c r="Q39" s="11"/>
      <c r="R39" s="6"/>
      <c r="S39" s="17"/>
      <c r="T39" s="14"/>
      <c r="U39" s="32"/>
      <c r="V39" s="10">
        <f t="shared" si="1"/>
        <v>0</v>
      </c>
    </row>
    <row r="40" spans="1:22" ht="11.25" customHeight="1" x14ac:dyDescent="0.25">
      <c r="A40" s="4" t="s">
        <v>42</v>
      </c>
      <c r="B40" s="5"/>
      <c r="C40" s="6"/>
      <c r="D40" s="7"/>
      <c r="E40" s="16"/>
      <c r="F40" s="35"/>
      <c r="G40" s="37"/>
      <c r="H40" s="39"/>
      <c r="I40" s="9"/>
      <c r="J40" s="73"/>
      <c r="K40" s="73"/>
      <c r="L40" s="119"/>
      <c r="M40" s="73"/>
      <c r="N40" s="10">
        <f t="shared" si="0"/>
        <v>0</v>
      </c>
      <c r="P40" s="4" t="s">
        <v>79</v>
      </c>
      <c r="Q40" s="32"/>
      <c r="R40" s="32"/>
      <c r="S40" s="32"/>
      <c r="T40" s="101"/>
      <c r="U40" s="32"/>
      <c r="V40" s="10">
        <f t="shared" si="1"/>
        <v>0</v>
      </c>
    </row>
    <row r="41" spans="1:22" ht="11.25" customHeight="1" x14ac:dyDescent="0.25">
      <c r="A41" s="4" t="s">
        <v>43</v>
      </c>
      <c r="B41" s="5"/>
      <c r="C41" s="6"/>
      <c r="D41" s="7"/>
      <c r="E41" s="16"/>
      <c r="F41" s="35"/>
      <c r="G41" s="37"/>
      <c r="H41" s="39"/>
      <c r="I41" s="9"/>
      <c r="J41" s="73"/>
      <c r="K41" s="125"/>
      <c r="L41" s="73"/>
      <c r="M41" s="41"/>
      <c r="N41" s="10">
        <f t="shared" si="0"/>
        <v>0</v>
      </c>
      <c r="P41" s="4" t="s">
        <v>80</v>
      </c>
      <c r="Q41" s="11"/>
      <c r="R41" s="18"/>
      <c r="S41" s="17"/>
      <c r="T41" s="16"/>
      <c r="U41" s="32"/>
      <c r="V41" s="105">
        <f t="shared" si="1"/>
        <v>0</v>
      </c>
    </row>
    <row r="42" spans="1:22" ht="11.25" customHeight="1" x14ac:dyDescent="0.25">
      <c r="A42" s="4" t="s">
        <v>44</v>
      </c>
      <c r="B42" s="5"/>
      <c r="C42" s="6"/>
      <c r="D42" s="7"/>
      <c r="E42" s="16"/>
      <c r="F42" s="35"/>
      <c r="G42" s="37"/>
      <c r="H42" s="39"/>
      <c r="I42" s="9"/>
      <c r="J42" s="73"/>
      <c r="K42" s="73"/>
      <c r="L42" s="73"/>
      <c r="M42" s="73"/>
      <c r="N42" s="10">
        <f t="shared" si="0"/>
        <v>0</v>
      </c>
      <c r="P42" s="4" t="s">
        <v>81</v>
      </c>
      <c r="Q42" s="32"/>
      <c r="R42" s="32"/>
      <c r="S42" s="32"/>
      <c r="T42" s="101"/>
      <c r="U42" s="32"/>
      <c r="V42" s="105">
        <f t="shared" si="1"/>
        <v>0</v>
      </c>
    </row>
    <row r="43" spans="1:22" ht="11.25" customHeight="1" x14ac:dyDescent="0.25">
      <c r="A43" s="4" t="s">
        <v>45</v>
      </c>
      <c r="B43" s="5"/>
      <c r="C43" s="6"/>
      <c r="D43" s="7"/>
      <c r="E43" s="21"/>
      <c r="F43" s="35"/>
      <c r="G43" s="37"/>
      <c r="H43" s="39"/>
      <c r="I43" s="9"/>
      <c r="J43" s="40"/>
      <c r="K43" s="124"/>
      <c r="L43" s="73"/>
      <c r="M43" s="73"/>
      <c r="N43" s="10">
        <f t="shared" si="0"/>
        <v>0</v>
      </c>
      <c r="P43" s="4" t="s">
        <v>82</v>
      </c>
      <c r="Q43" s="32"/>
      <c r="R43" s="32"/>
      <c r="S43" s="32"/>
      <c r="T43" s="101"/>
      <c r="U43" s="32"/>
      <c r="V43" s="105">
        <f t="shared" si="1"/>
        <v>0</v>
      </c>
    </row>
    <row r="44" spans="1:22" ht="11.25" customHeight="1" thickBot="1" x14ac:dyDescent="0.3">
      <c r="B44" s="30"/>
      <c r="C44" s="30"/>
      <c r="D44" s="30"/>
      <c r="E44" s="30"/>
      <c r="F44" s="30"/>
      <c r="G44" s="30"/>
      <c r="H44" s="30"/>
      <c r="I44" s="30"/>
      <c r="J44" s="44"/>
      <c r="K44" s="44"/>
      <c r="L44" s="44"/>
      <c r="M44" s="44"/>
      <c r="N44" s="30"/>
      <c r="P44" s="4" t="s">
        <v>83</v>
      </c>
      <c r="Q44" s="11"/>
      <c r="R44" s="18"/>
      <c r="S44" s="17"/>
      <c r="T44" s="14"/>
      <c r="U44" s="32"/>
      <c r="V44" s="105">
        <f t="shared" si="1"/>
        <v>0</v>
      </c>
    </row>
    <row r="45" spans="1:22" ht="11.25" customHeight="1" thickBot="1" x14ac:dyDescent="0.3">
      <c r="A45" s="128" t="s">
        <v>109</v>
      </c>
      <c r="B45" s="22">
        <f t="shared" ref="B45:M45" si="2">SUM(B4:B43)</f>
        <v>0</v>
      </c>
      <c r="C45" s="1">
        <f t="shared" si="2"/>
        <v>0</v>
      </c>
      <c r="D45" s="2">
        <f t="shared" si="2"/>
        <v>0</v>
      </c>
      <c r="E45" s="3">
        <f t="shared" si="2"/>
        <v>0</v>
      </c>
      <c r="F45" s="34">
        <f t="shared" si="2"/>
        <v>0</v>
      </c>
      <c r="G45" s="36">
        <f t="shared" si="2"/>
        <v>0</v>
      </c>
      <c r="H45" s="38">
        <f>SUM(H4:H43)</f>
        <v>0</v>
      </c>
      <c r="I45" s="24">
        <f>SUM(I4:I43)</f>
        <v>0</v>
      </c>
      <c r="J45" s="46">
        <f t="shared" si="2"/>
        <v>0</v>
      </c>
      <c r="K45" s="123">
        <f t="shared" si="2"/>
        <v>0</v>
      </c>
      <c r="L45" s="116">
        <f t="shared" si="2"/>
        <v>0</v>
      </c>
      <c r="M45" s="45">
        <f t="shared" si="2"/>
        <v>0</v>
      </c>
      <c r="N45" s="42">
        <f>SUM(B45:M45)</f>
        <v>0</v>
      </c>
      <c r="P45" s="4" t="s">
        <v>84</v>
      </c>
      <c r="Q45" s="11"/>
      <c r="R45" s="6"/>
      <c r="S45" s="17"/>
      <c r="T45" s="14"/>
      <c r="U45" s="32"/>
      <c r="V45" s="105">
        <f t="shared" si="1"/>
        <v>0</v>
      </c>
    </row>
    <row r="46" spans="1:22" ht="11.25" customHeight="1" thickBot="1" x14ac:dyDescent="0.3">
      <c r="A46" s="129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47"/>
      <c r="N46" s="30"/>
      <c r="P46" s="4" t="s">
        <v>85</v>
      </c>
      <c r="Q46" s="11"/>
      <c r="R46" s="6"/>
      <c r="S46" s="17"/>
      <c r="T46" s="102"/>
      <c r="U46" s="32"/>
      <c r="V46" s="105">
        <f t="shared" si="1"/>
        <v>0</v>
      </c>
    </row>
    <row r="47" spans="1:22" ht="11.25" customHeight="1" x14ac:dyDescent="0.25">
      <c r="A47" s="132" t="s">
        <v>111</v>
      </c>
      <c r="B47" s="79">
        <f t="shared" ref="B47:M47" si="3">COUNTA(B4:B43)</f>
        <v>0</v>
      </c>
      <c r="C47" s="80">
        <f t="shared" si="3"/>
        <v>0</v>
      </c>
      <c r="D47" s="81">
        <f t="shared" si="3"/>
        <v>0</v>
      </c>
      <c r="E47" s="82">
        <f t="shared" si="3"/>
        <v>0</v>
      </c>
      <c r="F47" s="83">
        <f t="shared" si="3"/>
        <v>0</v>
      </c>
      <c r="G47" s="84">
        <f t="shared" si="3"/>
        <v>0</v>
      </c>
      <c r="H47" s="86">
        <f>COUNTA(H4:H43)</f>
        <v>0</v>
      </c>
      <c r="I47" s="85">
        <f>COUNTA(I4:I43)</f>
        <v>0</v>
      </c>
      <c r="J47" s="87">
        <f t="shared" si="3"/>
        <v>0</v>
      </c>
      <c r="K47" s="122">
        <f t="shared" si="3"/>
        <v>0</v>
      </c>
      <c r="L47" s="117">
        <f t="shared" si="3"/>
        <v>0</v>
      </c>
      <c r="M47" s="88">
        <f t="shared" si="3"/>
        <v>0</v>
      </c>
      <c r="N47" s="76">
        <f>SUM(B47:M47)</f>
        <v>0</v>
      </c>
      <c r="P47" s="4" t="s">
        <v>86</v>
      </c>
      <c r="Q47" s="11"/>
      <c r="R47" s="6"/>
      <c r="S47" s="17"/>
      <c r="T47" s="103"/>
      <c r="U47" s="32"/>
      <c r="V47" s="105">
        <f t="shared" si="1"/>
        <v>0</v>
      </c>
    </row>
    <row r="48" spans="1:22" ht="11.25" customHeight="1" thickBot="1" x14ac:dyDescent="0.3">
      <c r="A48" s="133"/>
      <c r="B48" s="89" t="s">
        <v>101</v>
      </c>
      <c r="C48" s="90" t="s">
        <v>101</v>
      </c>
      <c r="D48" s="91" t="s">
        <v>101</v>
      </c>
      <c r="E48" s="92" t="s">
        <v>101</v>
      </c>
      <c r="F48" s="93" t="s">
        <v>102</v>
      </c>
      <c r="G48" s="94" t="s">
        <v>102</v>
      </c>
      <c r="H48" s="96" t="s">
        <v>102</v>
      </c>
      <c r="I48" s="95" t="s">
        <v>102</v>
      </c>
      <c r="J48" s="97" t="s">
        <v>103</v>
      </c>
      <c r="K48" s="121" t="s">
        <v>104</v>
      </c>
      <c r="L48" s="118" t="s">
        <v>103</v>
      </c>
      <c r="M48" s="98" t="s">
        <v>103</v>
      </c>
      <c r="N48" s="77" t="s">
        <v>102</v>
      </c>
      <c r="P48" s="4" t="s">
        <v>87</v>
      </c>
      <c r="Q48" s="32"/>
      <c r="R48" s="32"/>
      <c r="S48" s="32"/>
      <c r="T48" s="101"/>
      <c r="U48" s="32"/>
      <c r="V48" s="105">
        <f t="shared" si="1"/>
        <v>0</v>
      </c>
    </row>
    <row r="49" spans="1:22" ht="11.25" customHeight="1" thickBot="1" x14ac:dyDescent="0.3">
      <c r="A49" s="129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78"/>
      <c r="N49" s="30"/>
      <c r="P49" s="4" t="s">
        <v>88</v>
      </c>
      <c r="Q49" s="11"/>
      <c r="R49" s="6"/>
      <c r="S49" s="17"/>
      <c r="T49" s="102"/>
      <c r="U49" s="32"/>
      <c r="V49" s="105">
        <f t="shared" si="1"/>
        <v>0</v>
      </c>
    </row>
    <row r="50" spans="1:22" ht="11.25" customHeight="1" thickBot="1" x14ac:dyDescent="0.3">
      <c r="A50" s="128" t="s">
        <v>112</v>
      </c>
      <c r="B50" s="22">
        <f>COUNTBLANK(B4:B43)</f>
        <v>40</v>
      </c>
      <c r="C50" s="1">
        <f>COUNTBLANK(C4:C43)</f>
        <v>40</v>
      </c>
      <c r="D50" s="25">
        <f>COUNTBLANK(D4:D43)</f>
        <v>40</v>
      </c>
      <c r="E50" s="115">
        <f>COUNTBLANK(E4:E43)</f>
        <v>40</v>
      </c>
      <c r="F50" s="34" t="s">
        <v>105</v>
      </c>
      <c r="G50" s="23" t="s">
        <v>105</v>
      </c>
      <c r="H50" s="38" t="s">
        <v>105</v>
      </c>
      <c r="I50" s="24" t="s">
        <v>105</v>
      </c>
      <c r="J50" s="74">
        <f>COUNTBLANK(J4:J43)-30</f>
        <v>10</v>
      </c>
      <c r="K50" s="120">
        <f>COUNTBLANK(K4:K43)-20</f>
        <v>20</v>
      </c>
      <c r="L50" s="72">
        <f>COUNTBLANK(L4:L43)</f>
        <v>40</v>
      </c>
      <c r="M50" s="48">
        <f>COUNTBLANK(M4:M43)-30</f>
        <v>10</v>
      </c>
      <c r="N50" s="75">
        <f>SUM(B50:E50,J50:M50)</f>
        <v>240</v>
      </c>
      <c r="P50" s="4" t="s">
        <v>89</v>
      </c>
      <c r="Q50" s="5"/>
      <c r="R50" s="6"/>
      <c r="S50" s="26"/>
      <c r="T50" s="14"/>
      <c r="U50" s="32"/>
      <c r="V50" s="69">
        <f t="shared" si="1"/>
        <v>0</v>
      </c>
    </row>
    <row r="51" spans="1:22" ht="11.25" customHeight="1" x14ac:dyDescent="0.25">
      <c r="G51" s="33"/>
      <c r="H51" s="33"/>
      <c r="I51" s="33"/>
      <c r="J51" s="33"/>
      <c r="K51" s="33"/>
      <c r="L51" s="33"/>
      <c r="M51" s="33"/>
      <c r="P51" s="4" t="s">
        <v>90</v>
      </c>
      <c r="Q51" s="11"/>
      <c r="R51" s="6"/>
      <c r="S51" s="17"/>
      <c r="T51" s="104"/>
      <c r="U51" s="32"/>
      <c r="V51" s="105">
        <f t="shared" si="1"/>
        <v>0</v>
      </c>
    </row>
    <row r="52" spans="1:22" ht="11.25" customHeight="1" thickBot="1" x14ac:dyDescent="0.3"/>
    <row r="53" spans="1:22" ht="11.25" customHeight="1" thickBot="1" x14ac:dyDescent="0.3">
      <c r="P53" s="128" t="s">
        <v>109</v>
      </c>
      <c r="Q53" s="27">
        <f t="shared" ref="Q53:U53" si="4">SUM(Q4:Q51)</f>
        <v>0</v>
      </c>
      <c r="R53" s="1">
        <f t="shared" si="4"/>
        <v>0</v>
      </c>
      <c r="S53" s="2">
        <f t="shared" si="4"/>
        <v>0</v>
      </c>
      <c r="T53" s="28">
        <f t="shared" si="4"/>
        <v>0</v>
      </c>
      <c r="U53" s="107">
        <f t="shared" si="4"/>
        <v>0</v>
      </c>
      <c r="V53" s="42">
        <f>SUM(Q53:U53)</f>
        <v>0</v>
      </c>
    </row>
    <row r="54" spans="1:22" ht="11.25" customHeight="1" thickBot="1" x14ac:dyDescent="0.3">
      <c r="P54" s="129"/>
    </row>
    <row r="55" spans="1:22" ht="11.25" customHeight="1" x14ac:dyDescent="0.25">
      <c r="P55" s="132" t="s">
        <v>111</v>
      </c>
      <c r="Q55" s="113">
        <f t="shared" ref="Q55:U55" si="5">COUNTA(Q4:Q51)</f>
        <v>0</v>
      </c>
      <c r="R55" s="80">
        <f t="shared" si="5"/>
        <v>0</v>
      </c>
      <c r="S55" s="81">
        <f t="shared" si="5"/>
        <v>0</v>
      </c>
      <c r="T55" s="109">
        <f t="shared" si="5"/>
        <v>0</v>
      </c>
      <c r="U55" s="111">
        <f t="shared" si="5"/>
        <v>0</v>
      </c>
      <c r="V55" s="76">
        <f>SUM(Q55:U55)</f>
        <v>0</v>
      </c>
    </row>
    <row r="56" spans="1:22" ht="11.25" customHeight="1" thickBot="1" x14ac:dyDescent="0.3">
      <c r="P56" s="133"/>
      <c r="Q56" s="114" t="s">
        <v>101</v>
      </c>
      <c r="R56" s="90" t="s">
        <v>101</v>
      </c>
      <c r="S56" s="91" t="s">
        <v>101</v>
      </c>
      <c r="T56" s="110" t="s">
        <v>101</v>
      </c>
      <c r="U56" s="112" t="s">
        <v>106</v>
      </c>
      <c r="V56" s="77" t="s">
        <v>110</v>
      </c>
    </row>
    <row r="57" spans="1:22" ht="11.25" customHeight="1" thickBot="1" x14ac:dyDescent="0.3">
      <c r="P57" s="129"/>
    </row>
    <row r="58" spans="1:22" ht="11.25" customHeight="1" thickBot="1" x14ac:dyDescent="0.3">
      <c r="P58" s="128" t="s">
        <v>2</v>
      </c>
      <c r="Q58" s="27">
        <f>COUNTBLANK(Q4:Q11)+COUNTBLANK(Q13:Q16)+COUNTBLANK(Q18:Q21)+COUNTBLANK(Q23:Q34)+COUNTBLANK(Q36:Q39)+COUNTBLANK(Q41)+COUNTBLANK(Q44:Q47)+COUNTBLANK(Q49:Q51)</f>
        <v>40</v>
      </c>
      <c r="R58" s="29">
        <f>COUNTBLANK(R4:R11)+COUNTBLANK(R13:R16)+COUNTBLANK(R18:R21)+COUNTBLANK(R23:R34)+COUNTBLANK(R36:R39)+COUNTBLANK(R41)+COUNTBLANK(R44:R47)+COUNTBLANK(R49:R51)</f>
        <v>40</v>
      </c>
      <c r="S58" s="25">
        <f>COUNTBLANK(S4:S11)+COUNTBLANK(S13:S16)+COUNTBLANK(S18:S21)+COUNTBLANK(S23:S34)+COUNTBLANK(S36:S39)+COUNTBLANK(S41)+COUNTBLANK(S44:S47)+COUNTBLANK(S49:S51)</f>
        <v>40</v>
      </c>
      <c r="T58" s="115">
        <f>COUNTBLANK(T4:T11)+COUNTBLANK(T13:T16)+COUNTBLANK(T18:T21)+COUNTBLANK(T23:T34)+COUNTBLANK(T36:T39)+COUNTBLANK(T41)+COUNTBLANK(T44:T47)+COUNTBLANK(T49:T51)</f>
        <v>40</v>
      </c>
      <c r="U58" s="108">
        <f>COUNTBLANK(U4:U51)-40</f>
        <v>8</v>
      </c>
      <c r="V58" s="43">
        <f>SUM(Q58:U58)</f>
        <v>168</v>
      </c>
    </row>
  </sheetData>
  <sheetProtection formatCells="0" formatColumns="0" formatRows="0" selectLockedCells="1"/>
  <mergeCells count="6">
    <mergeCell ref="V1:V2"/>
    <mergeCell ref="A47:A48"/>
    <mergeCell ref="P55:P56"/>
    <mergeCell ref="A1:A2"/>
    <mergeCell ref="P1:P2"/>
    <mergeCell ref="N1:N2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  <ignoredErrors>
    <ignoredError sqref="M44:N45 K44:K45 M46:N50 K46:K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Albertinoz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Liste Exogini</dc:title>
  <dc:creator>Albertinoz</dc:creator>
  <cp:lastModifiedBy>albertinoz</cp:lastModifiedBy>
  <cp:lastPrinted>2000-05-04T11:10:45Z</cp:lastPrinted>
  <dcterms:created xsi:type="dcterms:W3CDTF">2000-04-30T00:38:30Z</dcterms:created>
  <dcterms:modified xsi:type="dcterms:W3CDTF">2018-04-24T06:58:10Z</dcterms:modified>
</cp:coreProperties>
</file>